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1325" activeTab="1"/>
  </bookViews>
  <sheets>
    <sheet name="3.25-28" sheetId="1" r:id="rId1"/>
    <sheet name="4.2-6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<sst xmlns="http://schemas.openxmlformats.org/spreadsheetml/2006/main" count="156" uniqueCount="134">
  <si>
    <t>三月25-28日留校费</t>
  </si>
  <si>
    <t>班级</t>
  </si>
  <si>
    <t>实际人数</t>
  </si>
  <si>
    <t>收取人数</t>
  </si>
  <si>
    <t>金额/生</t>
  </si>
  <si>
    <t>小计</t>
  </si>
  <si>
    <t>备注</t>
  </si>
  <si>
    <t>一（1）</t>
  </si>
  <si>
    <t>二（1）</t>
  </si>
  <si>
    <t>三（1）</t>
  </si>
  <si>
    <t>四（1）</t>
  </si>
  <si>
    <t>四（2）</t>
  </si>
  <si>
    <t>五（1）</t>
  </si>
  <si>
    <t>曾鸿请长假</t>
  </si>
  <si>
    <t>五（2）</t>
  </si>
  <si>
    <t>六（1）</t>
  </si>
  <si>
    <t>六（2）</t>
  </si>
  <si>
    <t>温梦瑶手术</t>
  </si>
  <si>
    <t>七（1）</t>
  </si>
  <si>
    <t>七（2）</t>
  </si>
  <si>
    <t>杨沐欲转</t>
  </si>
  <si>
    <t>八（1）</t>
  </si>
  <si>
    <t>曾伟鹏回家</t>
  </si>
  <si>
    <t>八（2）</t>
  </si>
  <si>
    <t>合计：（大写）</t>
  </si>
  <si>
    <t>伍万肆仟伍佰贰拾伍元整</t>
  </si>
  <si>
    <t>合计：</t>
  </si>
  <si>
    <t>4月2--6日小学生留校费用</t>
  </si>
  <si>
    <t>4月2--6日中学生留校费用</t>
  </si>
  <si>
    <t>序号</t>
  </si>
  <si>
    <t>姓名</t>
  </si>
  <si>
    <t>人数</t>
  </si>
  <si>
    <t>金额</t>
  </si>
  <si>
    <t>刘贝贝</t>
  </si>
  <si>
    <t>郭梦琪</t>
  </si>
  <si>
    <t>梁雨萱</t>
  </si>
  <si>
    <t>刘浩林</t>
  </si>
  <si>
    <t>张茂辉</t>
  </si>
  <si>
    <t>李雅婷</t>
  </si>
  <si>
    <t>胡博仪</t>
  </si>
  <si>
    <t>钟丽双</t>
  </si>
  <si>
    <t>陈涛</t>
  </si>
  <si>
    <t>欧铭锋</t>
  </si>
  <si>
    <t>宋嘉诚</t>
  </si>
  <si>
    <t>宋长坤</t>
  </si>
  <si>
    <t>彭振华</t>
  </si>
  <si>
    <t>何昌忆</t>
  </si>
  <si>
    <t>洪嘉旺</t>
  </si>
  <si>
    <t>阙明辉</t>
  </si>
  <si>
    <t>梁文文</t>
  </si>
  <si>
    <t>刘紫瑶</t>
  </si>
  <si>
    <t>赖金石</t>
  </si>
  <si>
    <t>钟天浩</t>
  </si>
  <si>
    <t>刘永盛</t>
  </si>
  <si>
    <t>刘睿轩</t>
  </si>
  <si>
    <t>梁文磊</t>
  </si>
  <si>
    <t>张文清</t>
  </si>
  <si>
    <t>朱鑫</t>
  </si>
  <si>
    <t>曾宏宇</t>
  </si>
  <si>
    <t>刘梓贤</t>
  </si>
  <si>
    <t>蓝方彥</t>
  </si>
  <si>
    <t>宋会宏</t>
  </si>
  <si>
    <t>蓝方帅</t>
  </si>
  <si>
    <t>丁家文</t>
  </si>
  <si>
    <t>宋子杰</t>
  </si>
  <si>
    <t>黄宥璃</t>
  </si>
  <si>
    <t>宋世伟</t>
  </si>
  <si>
    <t>邹政辉</t>
  </si>
  <si>
    <t>宋宇翔</t>
  </si>
  <si>
    <t>曾建云</t>
  </si>
  <si>
    <t>彭艺</t>
  </si>
  <si>
    <t>刘永强</t>
  </si>
  <si>
    <t>梁潜龙</t>
  </si>
  <si>
    <t>叶凯</t>
  </si>
  <si>
    <t>郭名朗</t>
  </si>
  <si>
    <t>丁琰</t>
  </si>
  <si>
    <t>钟德洪</t>
  </si>
  <si>
    <t>谢春洋</t>
  </si>
  <si>
    <t>欧阳惠敏</t>
  </si>
  <si>
    <t>丁子扬</t>
  </si>
  <si>
    <t>程芯怡</t>
  </si>
  <si>
    <t>罗荣旭</t>
  </si>
  <si>
    <t>张华栋</t>
  </si>
  <si>
    <t>九（1）</t>
  </si>
  <si>
    <t>曾鑫</t>
  </si>
  <si>
    <t>梁寒逸</t>
  </si>
  <si>
    <t>刘承佑</t>
  </si>
  <si>
    <t>洪嘉林</t>
  </si>
  <si>
    <t>温剑勇</t>
  </si>
  <si>
    <t>许志军</t>
  </si>
  <si>
    <t>曾安琪</t>
  </si>
  <si>
    <t>九（2）</t>
  </si>
  <si>
    <t>刘俊鑫</t>
  </si>
  <si>
    <t>邹世熙</t>
  </si>
  <si>
    <t>刘金池</t>
  </si>
  <si>
    <t>王水发</t>
  </si>
  <si>
    <t>刘泽军</t>
  </si>
  <si>
    <t>黄兴远</t>
  </si>
  <si>
    <t>陈嘉鑫</t>
  </si>
  <si>
    <t>谢世豪</t>
  </si>
  <si>
    <t>梁海龙</t>
  </si>
  <si>
    <t>陈俊宇</t>
  </si>
  <si>
    <t>洪蹬科</t>
  </si>
  <si>
    <t>黄富涛</t>
  </si>
  <si>
    <t>九（3）</t>
  </si>
  <si>
    <t>丁家宝</t>
  </si>
  <si>
    <t>宋阳</t>
  </si>
  <si>
    <t>赖一帆</t>
  </si>
  <si>
    <t>梁俊葳</t>
  </si>
  <si>
    <t>梁长勇</t>
  </si>
  <si>
    <t>宋志文</t>
  </si>
  <si>
    <t>谢伟涛</t>
  </si>
  <si>
    <t>朱俊权</t>
  </si>
  <si>
    <t>王水来</t>
  </si>
  <si>
    <t>刘伟明</t>
  </si>
  <si>
    <t>钟起成</t>
  </si>
  <si>
    <t>钟泉福</t>
  </si>
  <si>
    <t>九（4）</t>
  </si>
  <si>
    <t>梁勇森</t>
  </si>
  <si>
    <t>刘炜</t>
  </si>
  <si>
    <t>张俊</t>
  </si>
  <si>
    <t>吴洋芊</t>
  </si>
  <si>
    <t>欧俊杰</t>
  </si>
  <si>
    <t>吴子惠</t>
  </si>
  <si>
    <t>丁欣悦</t>
  </si>
  <si>
    <t>朱艳琳</t>
  </si>
  <si>
    <t>宋昊</t>
  </si>
  <si>
    <t>宋志诚</t>
  </si>
  <si>
    <t>梁宇鑫</t>
  </si>
  <si>
    <t>梁翰文</t>
  </si>
  <si>
    <t>曾子强</t>
  </si>
  <si>
    <t>郭士清</t>
  </si>
  <si>
    <t>合计</t>
  </si>
  <si>
    <t>壹万叁仟玖佰柒拾伍元整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</si>
</sst>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4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8" fillId="17" borderId="11" applyNumberFormat="0" applyAlignment="0" applyProtection="0">
      <alignment vertical="center"/>
    </xf>
    <xf numFmtId="0" fontId="15" fillId="17" borderId="4" applyNumberFormat="0" applyAlignment="0" applyProtection="0">
      <alignment vertical="center"/>
    </xf>
    <xf numFmtId="0" fontId="6" fillId="7" borderId="5" applyNumberFormat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topLeftCell="A4" workbookViewId="0">
      <selection activeCell="I9" sqref="I9"/>
    </sheetView>
  </sheetViews>
  <sheetFormatPr defaultColWidth="15.25" defaultRowHeight="36" customHeight="1" outlineLevelCol="5"/>
  <cols>
    <col min="1" max="16384" width="15.25" style="6" customWidth="1"/>
  </cols>
  <sheetData>
    <row r="1" customHeight="1" spans="1:1">
      <c r="A1" s="6" t="s">
        <v>0</v>
      </c>
    </row>
    <row r="2" customHeight="1" spans="1:6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</row>
    <row r="3" customHeight="1" spans="1:6">
      <c r="A3" s="7" t="s">
        <v>7</v>
      </c>
      <c r="B3" s="7">
        <v>20</v>
      </c>
      <c r="C3" s="7">
        <v>20</v>
      </c>
      <c r="D3" s="7">
        <v>105</v>
      </c>
      <c r="E3" s="7">
        <f>C3*D3</f>
        <v>2100</v>
      </c>
      <c r="F3" s="7"/>
    </row>
    <row r="4" customHeight="1" spans="1:6">
      <c r="A4" s="7" t="s">
        <v>8</v>
      </c>
      <c r="B4" s="7">
        <v>32</v>
      </c>
      <c r="C4" s="7">
        <v>32</v>
      </c>
      <c r="D4" s="7">
        <v>105</v>
      </c>
      <c r="E4" s="7">
        <f t="shared" ref="E4:E15" si="0">C4*D4</f>
        <v>3360</v>
      </c>
      <c r="F4" s="7"/>
    </row>
    <row r="5" customHeight="1" spans="1:6">
      <c r="A5" s="7" t="s">
        <v>9</v>
      </c>
      <c r="B5" s="7">
        <v>47</v>
      </c>
      <c r="C5" s="7">
        <v>47</v>
      </c>
      <c r="D5" s="7">
        <v>105</v>
      </c>
      <c r="E5" s="7">
        <f t="shared" si="0"/>
        <v>4935</v>
      </c>
      <c r="F5" s="7"/>
    </row>
    <row r="6" customHeight="1" spans="1:6">
      <c r="A6" s="7" t="s">
        <v>10</v>
      </c>
      <c r="B6" s="7">
        <v>25</v>
      </c>
      <c r="C6" s="7">
        <v>25</v>
      </c>
      <c r="D6" s="7">
        <v>105</v>
      </c>
      <c r="E6" s="7">
        <f t="shared" si="0"/>
        <v>2625</v>
      </c>
      <c r="F6" s="7"/>
    </row>
    <row r="7" customHeight="1" spans="1:6">
      <c r="A7" s="7" t="s">
        <v>11</v>
      </c>
      <c r="B7" s="7">
        <v>21</v>
      </c>
      <c r="C7" s="7">
        <v>21</v>
      </c>
      <c r="D7" s="7">
        <v>105</v>
      </c>
      <c r="E7" s="7">
        <f t="shared" si="0"/>
        <v>2205</v>
      </c>
      <c r="F7" s="7"/>
    </row>
    <row r="8" customHeight="1" spans="1:6">
      <c r="A8" s="7" t="s">
        <v>12</v>
      </c>
      <c r="B8" s="7">
        <v>33</v>
      </c>
      <c r="C8" s="7">
        <v>32</v>
      </c>
      <c r="D8" s="7">
        <v>105</v>
      </c>
      <c r="E8" s="7">
        <f t="shared" si="0"/>
        <v>3360</v>
      </c>
      <c r="F8" s="7" t="s">
        <v>13</v>
      </c>
    </row>
    <row r="9" customHeight="1" spans="1:6">
      <c r="A9" s="7" t="s">
        <v>14</v>
      </c>
      <c r="B9" s="7">
        <v>29</v>
      </c>
      <c r="C9" s="7">
        <v>29</v>
      </c>
      <c r="D9" s="7">
        <v>105</v>
      </c>
      <c r="E9" s="7">
        <f t="shared" si="0"/>
        <v>3045</v>
      </c>
      <c r="F9" s="7"/>
    </row>
    <row r="10" customHeight="1" spans="1:6">
      <c r="A10" s="7" t="s">
        <v>15</v>
      </c>
      <c r="B10" s="7">
        <v>48</v>
      </c>
      <c r="C10" s="7">
        <v>48</v>
      </c>
      <c r="D10" s="7">
        <v>105</v>
      </c>
      <c r="E10" s="7">
        <f t="shared" si="0"/>
        <v>5040</v>
      </c>
      <c r="F10" s="7"/>
    </row>
    <row r="11" customHeight="1" spans="1:6">
      <c r="A11" s="7" t="s">
        <v>16</v>
      </c>
      <c r="B11" s="7">
        <v>48</v>
      </c>
      <c r="C11" s="7">
        <v>47</v>
      </c>
      <c r="D11" s="7">
        <v>105</v>
      </c>
      <c r="E11" s="7">
        <f t="shared" si="0"/>
        <v>4935</v>
      </c>
      <c r="F11" s="7" t="s">
        <v>17</v>
      </c>
    </row>
    <row r="12" customHeight="1" spans="1:6">
      <c r="A12" s="7" t="s">
        <v>18</v>
      </c>
      <c r="B12" s="7">
        <v>44</v>
      </c>
      <c r="C12" s="7">
        <v>44</v>
      </c>
      <c r="D12" s="7">
        <v>120</v>
      </c>
      <c r="E12" s="7">
        <f t="shared" si="0"/>
        <v>5280</v>
      </c>
      <c r="F12" s="7"/>
    </row>
    <row r="13" customHeight="1" spans="1:6">
      <c r="A13" s="7" t="s">
        <v>19</v>
      </c>
      <c r="B13" s="7">
        <v>43</v>
      </c>
      <c r="C13" s="7">
        <v>42</v>
      </c>
      <c r="D13" s="7">
        <v>120</v>
      </c>
      <c r="E13" s="7">
        <f t="shared" si="0"/>
        <v>5040</v>
      </c>
      <c r="F13" s="7" t="s">
        <v>20</v>
      </c>
    </row>
    <row r="14" customHeight="1" spans="1:6">
      <c r="A14" s="7" t="s">
        <v>21</v>
      </c>
      <c r="B14" s="7">
        <v>53</v>
      </c>
      <c r="C14" s="7">
        <v>52</v>
      </c>
      <c r="D14" s="7">
        <v>120</v>
      </c>
      <c r="E14" s="7">
        <f t="shared" si="0"/>
        <v>6240</v>
      </c>
      <c r="F14" s="7" t="s">
        <v>22</v>
      </c>
    </row>
    <row r="15" customHeight="1" spans="1:6">
      <c r="A15" s="7" t="s">
        <v>23</v>
      </c>
      <c r="B15" s="7">
        <v>53</v>
      </c>
      <c r="C15" s="7">
        <v>53</v>
      </c>
      <c r="D15" s="7">
        <v>120</v>
      </c>
      <c r="E15" s="7">
        <f t="shared" si="0"/>
        <v>6360</v>
      </c>
      <c r="F15" s="7"/>
    </row>
    <row r="16" customHeight="1" spans="1:6">
      <c r="A16" s="7" t="s">
        <v>24</v>
      </c>
      <c r="B16" s="8" t="s">
        <v>25</v>
      </c>
      <c r="C16" s="9"/>
      <c r="D16" s="7" t="s">
        <v>26</v>
      </c>
      <c r="E16" s="7">
        <f>SUM(E3:E15)</f>
        <v>54525</v>
      </c>
      <c r="F16" s="7"/>
    </row>
  </sheetData>
  <mergeCells count="2">
    <mergeCell ref="A1:F1"/>
    <mergeCell ref="B16:C16"/>
  </mergeCells>
  <pageMargins left="0.7" right="0.432638888888889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0"/>
  <sheetViews>
    <sheetView tabSelected="1" topLeftCell="A52" workbookViewId="0">
      <selection activeCell="N61" sqref="N61"/>
    </sheetView>
  </sheetViews>
  <sheetFormatPr defaultColWidth="9" defaultRowHeight="23" customHeight="1"/>
  <cols>
    <col min="1" max="1" width="4.125" style="1" customWidth="1"/>
    <col min="2" max="2" width="4.625" style="1" customWidth="1"/>
    <col min="3" max="3" width="9" style="1"/>
    <col min="4" max="4" width="7.375" style="1" customWidth="1"/>
    <col min="5" max="5" width="7.625" style="1" customWidth="1"/>
    <col min="6" max="6" width="8.80833333333333" style="1" customWidth="1"/>
    <col min="7" max="7" width="5.125" style="1" customWidth="1"/>
    <col min="8" max="8" width="4.375" style="1" customWidth="1"/>
    <col min="9" max="9" width="9" style="1"/>
    <col min="10" max="10" width="7.375" style="1" customWidth="1"/>
    <col min="11" max="16384" width="9" style="1"/>
  </cols>
  <sheetData>
    <row r="1" customHeight="1" spans="1:12">
      <c r="A1" s="2" t="s">
        <v>27</v>
      </c>
      <c r="B1" s="2"/>
      <c r="C1" s="2"/>
      <c r="D1" s="2"/>
      <c r="E1" s="2"/>
      <c r="F1" s="2"/>
      <c r="G1" s="2" t="s">
        <v>28</v>
      </c>
      <c r="H1" s="2"/>
      <c r="I1" s="2"/>
      <c r="J1" s="2"/>
      <c r="K1" s="2"/>
      <c r="L1" s="2"/>
    </row>
    <row r="2" ht="29" customHeight="1" spans="1:12">
      <c r="A2" s="2" t="s">
        <v>1</v>
      </c>
      <c r="B2" s="2" t="s">
        <v>29</v>
      </c>
      <c r="C2" s="2" t="s">
        <v>30</v>
      </c>
      <c r="D2" s="2" t="s">
        <v>31</v>
      </c>
      <c r="E2" s="2" t="s">
        <v>32</v>
      </c>
      <c r="F2" s="2" t="s">
        <v>5</v>
      </c>
      <c r="G2" s="2" t="s">
        <v>1</v>
      </c>
      <c r="H2" s="2" t="s">
        <v>29</v>
      </c>
      <c r="I2" s="2" t="s">
        <v>30</v>
      </c>
      <c r="J2" s="2" t="s">
        <v>31</v>
      </c>
      <c r="K2" s="2" t="s">
        <v>32</v>
      </c>
      <c r="L2" s="2" t="s">
        <v>5</v>
      </c>
    </row>
    <row r="3" customHeight="1" spans="1:12">
      <c r="A3" s="2" t="s">
        <v>7</v>
      </c>
      <c r="B3" s="2">
        <v>1</v>
      </c>
      <c r="C3" s="3" t="s">
        <v>33</v>
      </c>
      <c r="D3" s="2">
        <v>3</v>
      </c>
      <c r="E3" s="2">
        <v>140</v>
      </c>
      <c r="F3" s="2">
        <f>E3*D3</f>
        <v>420</v>
      </c>
      <c r="G3" s="2" t="s">
        <v>18</v>
      </c>
      <c r="H3" s="2">
        <v>1</v>
      </c>
      <c r="I3" s="3" t="s">
        <v>34</v>
      </c>
      <c r="J3" s="2">
        <v>5</v>
      </c>
      <c r="K3" s="2">
        <v>160</v>
      </c>
      <c r="L3" s="2">
        <f>J3*K3</f>
        <v>800</v>
      </c>
    </row>
    <row r="4" customHeight="1" spans="1:12">
      <c r="A4" s="2"/>
      <c r="B4" s="2">
        <v>2</v>
      </c>
      <c r="C4" s="3" t="s">
        <v>35</v>
      </c>
      <c r="D4" s="2"/>
      <c r="E4" s="2"/>
      <c r="F4" s="2"/>
      <c r="G4" s="2"/>
      <c r="H4" s="2">
        <v>2</v>
      </c>
      <c r="I4" s="3" t="s">
        <v>36</v>
      </c>
      <c r="J4" s="2"/>
      <c r="K4" s="2"/>
      <c r="L4" s="2"/>
    </row>
    <row r="5" customHeight="1" spans="1:12">
      <c r="A5" s="2"/>
      <c r="B5" s="2">
        <v>3</v>
      </c>
      <c r="C5" s="3" t="s">
        <v>37</v>
      </c>
      <c r="D5" s="2"/>
      <c r="E5" s="2"/>
      <c r="F5" s="2"/>
      <c r="G5" s="2"/>
      <c r="H5" s="2">
        <v>3</v>
      </c>
      <c r="I5" s="3" t="s">
        <v>38</v>
      </c>
      <c r="J5" s="2"/>
      <c r="K5" s="2"/>
      <c r="L5" s="2"/>
    </row>
    <row r="6" customHeight="1" spans="1:12">
      <c r="A6" s="2" t="s">
        <v>8</v>
      </c>
      <c r="B6" s="2">
        <v>1</v>
      </c>
      <c r="C6" s="3" t="s">
        <v>39</v>
      </c>
      <c r="D6" s="2">
        <v>6</v>
      </c>
      <c r="E6" s="2">
        <v>140</v>
      </c>
      <c r="F6" s="2">
        <f>D6*E6</f>
        <v>840</v>
      </c>
      <c r="G6" s="2"/>
      <c r="H6" s="2">
        <v>4</v>
      </c>
      <c r="I6" s="3" t="s">
        <v>40</v>
      </c>
      <c r="J6" s="2"/>
      <c r="K6" s="2"/>
      <c r="L6" s="2"/>
    </row>
    <row r="7" customHeight="1" spans="1:12">
      <c r="A7" s="2"/>
      <c r="B7" s="2">
        <v>2</v>
      </c>
      <c r="C7" s="3" t="s">
        <v>41</v>
      </c>
      <c r="D7" s="2"/>
      <c r="E7" s="2"/>
      <c r="F7" s="2"/>
      <c r="G7" s="2"/>
      <c r="H7" s="2">
        <v>5</v>
      </c>
      <c r="I7" s="3" t="s">
        <v>42</v>
      </c>
      <c r="J7" s="2"/>
      <c r="K7" s="2"/>
      <c r="L7" s="2"/>
    </row>
    <row r="8" customHeight="1" spans="1:12">
      <c r="A8" s="2"/>
      <c r="B8" s="2">
        <v>3</v>
      </c>
      <c r="C8" s="3" t="s">
        <v>43</v>
      </c>
      <c r="D8" s="2"/>
      <c r="E8" s="2"/>
      <c r="F8" s="2"/>
      <c r="G8" s="2"/>
      <c r="H8" s="2">
        <v>6</v>
      </c>
      <c r="I8" s="3"/>
      <c r="J8" s="2"/>
      <c r="K8" s="2"/>
      <c r="L8" s="2"/>
    </row>
    <row r="9" customHeight="1" spans="1:12">
      <c r="A9" s="2"/>
      <c r="B9" s="2">
        <v>4</v>
      </c>
      <c r="C9" s="3" t="s">
        <v>44</v>
      </c>
      <c r="D9" s="2"/>
      <c r="E9" s="2"/>
      <c r="F9" s="2"/>
      <c r="G9" s="2" t="s">
        <v>19</v>
      </c>
      <c r="H9" s="2">
        <v>1</v>
      </c>
      <c r="I9" s="3" t="s">
        <v>45</v>
      </c>
      <c r="J9" s="2">
        <v>7</v>
      </c>
      <c r="K9" s="2">
        <v>160</v>
      </c>
      <c r="L9" s="2">
        <f>J9*K9</f>
        <v>1120</v>
      </c>
    </row>
    <row r="10" customHeight="1" spans="1:12">
      <c r="A10" s="2"/>
      <c r="B10" s="2">
        <v>5</v>
      </c>
      <c r="C10" s="3" t="s">
        <v>46</v>
      </c>
      <c r="D10" s="2"/>
      <c r="E10" s="2"/>
      <c r="F10" s="2"/>
      <c r="G10" s="2"/>
      <c r="H10" s="2">
        <v>2</v>
      </c>
      <c r="I10" s="3" t="s">
        <v>47</v>
      </c>
      <c r="J10" s="2"/>
      <c r="K10" s="2"/>
      <c r="L10" s="2"/>
    </row>
    <row r="11" customHeight="1" spans="1:12">
      <c r="A11" s="2"/>
      <c r="B11" s="2">
        <v>6</v>
      </c>
      <c r="C11" s="2" t="s">
        <v>48</v>
      </c>
      <c r="D11" s="2"/>
      <c r="E11" s="2"/>
      <c r="F11" s="2"/>
      <c r="G11" s="2"/>
      <c r="H11" s="2">
        <v>3</v>
      </c>
      <c r="I11" s="3" t="s">
        <v>49</v>
      </c>
      <c r="J11" s="2"/>
      <c r="K11" s="2"/>
      <c r="L11" s="2"/>
    </row>
    <row r="12" customHeight="1" spans="1:12">
      <c r="A12" s="2" t="s">
        <v>9</v>
      </c>
      <c r="B12" s="2">
        <v>1</v>
      </c>
      <c r="C12" s="2" t="s">
        <v>50</v>
      </c>
      <c r="D12" s="2">
        <v>7</v>
      </c>
      <c r="E12" s="2">
        <v>140</v>
      </c>
      <c r="F12" s="2">
        <f>D12*E12</f>
        <v>980</v>
      </c>
      <c r="G12" s="2"/>
      <c r="H12" s="2">
        <v>4</v>
      </c>
      <c r="I12" s="3" t="s">
        <v>51</v>
      </c>
      <c r="J12" s="2"/>
      <c r="K12" s="2"/>
      <c r="L12" s="2"/>
    </row>
    <row r="13" customHeight="1" spans="1:12">
      <c r="A13" s="2"/>
      <c r="B13" s="2">
        <v>2</v>
      </c>
      <c r="C13" s="2" t="s">
        <v>52</v>
      </c>
      <c r="D13" s="2"/>
      <c r="E13" s="2"/>
      <c r="F13" s="2"/>
      <c r="G13" s="2"/>
      <c r="H13" s="2">
        <v>5</v>
      </c>
      <c r="I13" s="3" t="s">
        <v>53</v>
      </c>
      <c r="J13" s="2"/>
      <c r="K13" s="2"/>
      <c r="L13" s="2"/>
    </row>
    <row r="14" customHeight="1" spans="1:12">
      <c r="A14" s="2"/>
      <c r="B14" s="2">
        <v>3</v>
      </c>
      <c r="C14" s="2" t="s">
        <v>54</v>
      </c>
      <c r="D14" s="2"/>
      <c r="E14" s="2"/>
      <c r="F14" s="2"/>
      <c r="G14" s="2"/>
      <c r="H14" s="2">
        <v>6</v>
      </c>
      <c r="I14" s="2" t="s">
        <v>55</v>
      </c>
      <c r="J14" s="2"/>
      <c r="K14" s="2"/>
      <c r="L14" s="2"/>
    </row>
    <row r="15" customHeight="1" spans="1:12">
      <c r="A15" s="2"/>
      <c r="B15" s="2">
        <v>4</v>
      </c>
      <c r="C15" s="2" t="s">
        <v>56</v>
      </c>
      <c r="D15" s="2"/>
      <c r="E15" s="2"/>
      <c r="F15" s="2"/>
      <c r="G15" s="2"/>
      <c r="H15" s="2">
        <v>7</v>
      </c>
      <c r="I15" s="2" t="s">
        <v>57</v>
      </c>
      <c r="J15" s="2"/>
      <c r="K15" s="2"/>
      <c r="L15" s="2"/>
    </row>
    <row r="16" customHeight="1" spans="1:12">
      <c r="A16" s="2"/>
      <c r="B16" s="2">
        <v>5</v>
      </c>
      <c r="C16" s="2" t="s">
        <v>58</v>
      </c>
      <c r="D16" s="2"/>
      <c r="E16" s="2"/>
      <c r="F16" s="2"/>
      <c r="G16" s="2" t="s">
        <v>21</v>
      </c>
      <c r="H16" s="2">
        <v>1</v>
      </c>
      <c r="I16" s="2" t="s">
        <v>59</v>
      </c>
      <c r="J16" s="2">
        <v>5</v>
      </c>
      <c r="K16" s="2">
        <v>160</v>
      </c>
      <c r="L16" s="2">
        <f>J16*K16</f>
        <v>800</v>
      </c>
    </row>
    <row r="17" customHeight="1" spans="1:12">
      <c r="A17" s="2"/>
      <c r="B17" s="2">
        <v>6</v>
      </c>
      <c r="C17" s="2" t="s">
        <v>60</v>
      </c>
      <c r="D17" s="2"/>
      <c r="E17" s="2"/>
      <c r="F17" s="2"/>
      <c r="G17" s="2"/>
      <c r="H17" s="2">
        <v>2</v>
      </c>
      <c r="I17" s="2" t="s">
        <v>61</v>
      </c>
      <c r="J17" s="2"/>
      <c r="K17" s="2"/>
      <c r="L17" s="2"/>
    </row>
    <row r="18" customHeight="1" spans="1:12">
      <c r="A18" s="2"/>
      <c r="B18" s="2">
        <v>7</v>
      </c>
      <c r="C18" s="2" t="s">
        <v>62</v>
      </c>
      <c r="D18" s="2"/>
      <c r="E18" s="2"/>
      <c r="F18" s="2"/>
      <c r="G18" s="2"/>
      <c r="H18" s="2">
        <v>3</v>
      </c>
      <c r="I18" s="2" t="s">
        <v>63</v>
      </c>
      <c r="J18" s="2"/>
      <c r="K18" s="2"/>
      <c r="L18" s="2"/>
    </row>
    <row r="19" customHeight="1" spans="1:12">
      <c r="A19" s="2" t="s">
        <v>10</v>
      </c>
      <c r="B19" s="2">
        <v>1</v>
      </c>
      <c r="C19" s="2" t="s">
        <v>64</v>
      </c>
      <c r="D19" s="2">
        <v>10</v>
      </c>
      <c r="E19" s="2">
        <v>140</v>
      </c>
      <c r="F19" s="2">
        <f>D19*E19</f>
        <v>1400</v>
      </c>
      <c r="G19" s="2"/>
      <c r="H19" s="2">
        <v>4</v>
      </c>
      <c r="I19" s="2" t="s">
        <v>65</v>
      </c>
      <c r="J19" s="2"/>
      <c r="K19" s="2"/>
      <c r="L19" s="2"/>
    </row>
    <row r="20" customHeight="1" spans="1:12">
      <c r="A20" s="2"/>
      <c r="B20" s="2">
        <v>2</v>
      </c>
      <c r="C20" s="2" t="s">
        <v>66</v>
      </c>
      <c r="D20" s="2"/>
      <c r="E20" s="2"/>
      <c r="F20" s="2"/>
      <c r="G20" s="2"/>
      <c r="H20" s="2">
        <v>5</v>
      </c>
      <c r="I20" s="2" t="s">
        <v>67</v>
      </c>
      <c r="J20" s="2"/>
      <c r="K20" s="2"/>
      <c r="L20" s="2"/>
    </row>
    <row r="21" customHeight="1" spans="1:12">
      <c r="A21" s="2"/>
      <c r="B21" s="2">
        <v>3</v>
      </c>
      <c r="C21" s="2" t="s">
        <v>68</v>
      </c>
      <c r="D21" s="2"/>
      <c r="E21" s="2"/>
      <c r="F21" s="2"/>
      <c r="G21" s="2" t="s">
        <v>23</v>
      </c>
      <c r="H21" s="2">
        <v>1</v>
      </c>
      <c r="I21" s="2" t="s">
        <v>69</v>
      </c>
      <c r="J21" s="2">
        <v>7</v>
      </c>
      <c r="K21" s="2">
        <v>160</v>
      </c>
      <c r="L21" s="2">
        <f>J21*K21</f>
        <v>1120</v>
      </c>
    </row>
    <row r="22" customHeight="1" spans="1:12">
      <c r="A22" s="2"/>
      <c r="B22" s="2">
        <v>4</v>
      </c>
      <c r="C22" s="2" t="s">
        <v>70</v>
      </c>
      <c r="D22" s="2"/>
      <c r="E22" s="2"/>
      <c r="F22" s="2"/>
      <c r="G22" s="2"/>
      <c r="H22" s="2">
        <v>2</v>
      </c>
      <c r="I22" s="2" t="s">
        <v>71</v>
      </c>
      <c r="J22" s="2"/>
      <c r="K22" s="2"/>
      <c r="L22" s="2"/>
    </row>
    <row r="23" customHeight="1" spans="1:12">
      <c r="A23" s="2"/>
      <c r="B23" s="2">
        <v>5</v>
      </c>
      <c r="C23" s="2" t="s">
        <v>72</v>
      </c>
      <c r="D23" s="2"/>
      <c r="E23" s="2"/>
      <c r="F23" s="2"/>
      <c r="G23" s="2"/>
      <c r="H23" s="2">
        <v>3</v>
      </c>
      <c r="I23" s="2" t="s">
        <v>73</v>
      </c>
      <c r="J23" s="2"/>
      <c r="K23" s="2"/>
      <c r="L23" s="2"/>
    </row>
    <row r="24" customHeight="1" spans="1:12">
      <c r="A24" s="2"/>
      <c r="B24" s="2">
        <v>6</v>
      </c>
      <c r="C24" s="2" t="s">
        <v>74</v>
      </c>
      <c r="D24" s="2"/>
      <c r="E24" s="2"/>
      <c r="F24" s="2"/>
      <c r="G24" s="2"/>
      <c r="H24" s="2">
        <v>4</v>
      </c>
      <c r="I24" s="2" t="s">
        <v>75</v>
      </c>
      <c r="J24" s="2"/>
      <c r="K24" s="2"/>
      <c r="L24" s="2"/>
    </row>
    <row r="25" customHeight="1" spans="1:12">
      <c r="A25" s="2"/>
      <c r="B25" s="2">
        <v>7</v>
      </c>
      <c r="C25" s="3" t="s">
        <v>76</v>
      </c>
      <c r="D25" s="2"/>
      <c r="E25" s="2"/>
      <c r="F25" s="2"/>
      <c r="G25" s="2"/>
      <c r="H25" s="2">
        <v>5</v>
      </c>
      <c r="I25" s="2" t="s">
        <v>77</v>
      </c>
      <c r="J25" s="2"/>
      <c r="K25" s="2"/>
      <c r="L25" s="2"/>
    </row>
    <row r="26" customHeight="1" spans="1:12">
      <c r="A26" s="2"/>
      <c r="B26" s="2">
        <v>8</v>
      </c>
      <c r="C26" s="2" t="s">
        <v>78</v>
      </c>
      <c r="D26" s="2"/>
      <c r="E26" s="2"/>
      <c r="F26" s="2"/>
      <c r="G26" s="2"/>
      <c r="H26" s="2">
        <v>6</v>
      </c>
      <c r="I26" s="2" t="s">
        <v>79</v>
      </c>
      <c r="J26" s="2"/>
      <c r="K26" s="2"/>
      <c r="L26" s="2"/>
    </row>
    <row r="27" customHeight="1" spans="1:12">
      <c r="A27" s="2"/>
      <c r="B27" s="2">
        <v>9</v>
      </c>
      <c r="C27" s="3" t="s">
        <v>80</v>
      </c>
      <c r="D27" s="2"/>
      <c r="E27" s="2"/>
      <c r="F27" s="2"/>
      <c r="G27" s="2"/>
      <c r="H27" s="2">
        <v>7</v>
      </c>
      <c r="I27" s="2" t="s">
        <v>81</v>
      </c>
      <c r="J27" s="2"/>
      <c r="K27" s="2"/>
      <c r="L27" s="2"/>
    </row>
    <row r="28" customHeight="1" spans="1:12">
      <c r="A28" s="2"/>
      <c r="B28" s="2">
        <v>10</v>
      </c>
      <c r="C28" s="2" t="s">
        <v>82</v>
      </c>
      <c r="D28" s="2"/>
      <c r="E28" s="2"/>
      <c r="F28" s="2"/>
      <c r="G28" s="2" t="s">
        <v>83</v>
      </c>
      <c r="H28" s="2"/>
      <c r="I28" s="3"/>
      <c r="J28" s="2">
        <v>2</v>
      </c>
      <c r="K28" s="2">
        <v>160</v>
      </c>
      <c r="L28" s="2">
        <f>J28*K28</f>
        <v>320</v>
      </c>
    </row>
    <row r="29" customHeight="1" spans="1:12">
      <c r="A29" s="2" t="s">
        <v>12</v>
      </c>
      <c r="B29" s="2">
        <v>1</v>
      </c>
      <c r="C29" s="2" t="s">
        <v>84</v>
      </c>
      <c r="D29" s="2">
        <v>4</v>
      </c>
      <c r="E29" s="2">
        <v>140</v>
      </c>
      <c r="F29" s="2">
        <f>SUM(D29*E29)</f>
        <v>560</v>
      </c>
      <c r="G29" s="2"/>
      <c r="H29" s="2"/>
      <c r="I29" s="3" t="s">
        <v>85</v>
      </c>
      <c r="J29" s="2"/>
      <c r="K29" s="2"/>
      <c r="L29" s="2"/>
    </row>
    <row r="30" customHeight="1" spans="1:12">
      <c r="A30" s="2"/>
      <c r="B30" s="2">
        <v>2</v>
      </c>
      <c r="C30" s="2" t="s">
        <v>86</v>
      </c>
      <c r="D30" s="2"/>
      <c r="E30" s="2"/>
      <c r="F30" s="2"/>
      <c r="G30" s="2"/>
      <c r="H30" s="2">
        <v>3</v>
      </c>
      <c r="I30" s="3" t="s">
        <v>87</v>
      </c>
      <c r="J30" s="2"/>
      <c r="K30" s="2"/>
      <c r="L30" s="2"/>
    </row>
    <row r="31" customHeight="1" spans="1:12">
      <c r="A31" s="2"/>
      <c r="B31" s="2">
        <v>3</v>
      </c>
      <c r="C31" s="2" t="s">
        <v>88</v>
      </c>
      <c r="D31" s="2"/>
      <c r="E31" s="2"/>
      <c r="F31" s="2"/>
      <c r="G31" s="2"/>
      <c r="H31" s="2"/>
      <c r="I31" s="3"/>
      <c r="J31" s="2"/>
      <c r="K31" s="2"/>
      <c r="L31" s="2"/>
    </row>
    <row r="32" customHeight="1" spans="1:12">
      <c r="A32" s="2"/>
      <c r="B32" s="2">
        <v>4</v>
      </c>
      <c r="C32" s="2" t="s">
        <v>89</v>
      </c>
      <c r="D32" s="2"/>
      <c r="E32" s="2"/>
      <c r="F32" s="2"/>
      <c r="G32" s="2"/>
      <c r="H32" s="2"/>
      <c r="I32" s="3"/>
      <c r="J32" s="2"/>
      <c r="K32" s="2"/>
      <c r="L32" s="2"/>
    </row>
    <row r="33" customHeight="1" spans="1:12">
      <c r="A33" s="2" t="s">
        <v>14</v>
      </c>
      <c r="B33" s="2">
        <v>1</v>
      </c>
      <c r="C33" s="2" t="s">
        <v>90</v>
      </c>
      <c r="D33" s="2">
        <v>6</v>
      </c>
      <c r="E33" s="2">
        <v>140</v>
      </c>
      <c r="F33" s="2">
        <f>SUM(D33*E33)</f>
        <v>840</v>
      </c>
      <c r="G33" s="2" t="s">
        <v>91</v>
      </c>
      <c r="H33" s="2">
        <v>1</v>
      </c>
      <c r="I33" s="3" t="s">
        <v>92</v>
      </c>
      <c r="J33" s="2">
        <v>6</v>
      </c>
      <c r="K33" s="2">
        <v>160</v>
      </c>
      <c r="L33" s="2">
        <f>J33*K33</f>
        <v>960</v>
      </c>
    </row>
    <row r="34" customHeight="1" spans="1:12">
      <c r="A34" s="2"/>
      <c r="B34" s="2">
        <v>2</v>
      </c>
      <c r="C34" s="2" t="s">
        <v>93</v>
      </c>
      <c r="D34" s="2"/>
      <c r="E34" s="2"/>
      <c r="F34" s="2"/>
      <c r="G34" s="2"/>
      <c r="H34" s="2">
        <v>2</v>
      </c>
      <c r="I34" s="3" t="s">
        <v>94</v>
      </c>
      <c r="J34" s="2"/>
      <c r="K34" s="2"/>
      <c r="L34" s="2"/>
    </row>
    <row r="35" customHeight="1" spans="1:12">
      <c r="A35" s="2"/>
      <c r="B35" s="2">
        <v>3</v>
      </c>
      <c r="C35" s="2" t="s">
        <v>95</v>
      </c>
      <c r="D35" s="2"/>
      <c r="E35" s="2"/>
      <c r="F35" s="2"/>
      <c r="G35" s="2"/>
      <c r="H35" s="2">
        <v>3</v>
      </c>
      <c r="I35" s="3" t="s">
        <v>96</v>
      </c>
      <c r="J35" s="2"/>
      <c r="K35" s="2"/>
      <c r="L35" s="2"/>
    </row>
    <row r="36" customHeight="1" spans="1:12">
      <c r="A36" s="2"/>
      <c r="B36" s="2">
        <v>4</v>
      </c>
      <c r="C36" s="2" t="s">
        <v>97</v>
      </c>
      <c r="D36" s="2"/>
      <c r="E36" s="2"/>
      <c r="F36" s="2"/>
      <c r="G36" s="2"/>
      <c r="H36" s="2">
        <v>4</v>
      </c>
      <c r="I36" s="3" t="s">
        <v>98</v>
      </c>
      <c r="J36" s="2"/>
      <c r="K36" s="2"/>
      <c r="L36" s="2"/>
    </row>
    <row r="37" customHeight="1" spans="1:12">
      <c r="A37" s="2"/>
      <c r="B37" s="2">
        <v>5</v>
      </c>
      <c r="C37" s="2" t="s">
        <v>99</v>
      </c>
      <c r="D37" s="2"/>
      <c r="E37" s="2"/>
      <c r="F37" s="2"/>
      <c r="G37" s="2"/>
      <c r="H37" s="2">
        <v>5</v>
      </c>
      <c r="I37" s="3" t="s">
        <v>100</v>
      </c>
      <c r="J37" s="2"/>
      <c r="K37" s="2"/>
      <c r="L37" s="2"/>
    </row>
    <row r="38" customHeight="1" spans="1:12">
      <c r="A38" s="2"/>
      <c r="B38" s="2">
        <v>6</v>
      </c>
      <c r="C38" s="2" t="s">
        <v>101</v>
      </c>
      <c r="D38" s="2"/>
      <c r="E38" s="2"/>
      <c r="F38" s="2"/>
      <c r="G38" s="2"/>
      <c r="H38" s="2">
        <v>6</v>
      </c>
      <c r="I38" s="3" t="s">
        <v>102</v>
      </c>
      <c r="J38" s="2"/>
      <c r="K38" s="2"/>
      <c r="L38" s="2"/>
    </row>
    <row r="39" customHeight="1" spans="1:12">
      <c r="A39" s="2"/>
      <c r="B39" s="2">
        <v>7</v>
      </c>
      <c r="C39" s="2" t="s">
        <v>103</v>
      </c>
      <c r="D39" s="2">
        <v>1</v>
      </c>
      <c r="E39" s="2">
        <v>35</v>
      </c>
      <c r="F39" s="2">
        <v>35</v>
      </c>
      <c r="G39" s="2" t="s">
        <v>104</v>
      </c>
      <c r="H39" s="2">
        <v>1</v>
      </c>
      <c r="I39" s="3" t="s">
        <v>105</v>
      </c>
      <c r="J39" s="2">
        <v>6</v>
      </c>
      <c r="K39" s="2">
        <v>160</v>
      </c>
      <c r="L39" s="2">
        <f>J39*K39</f>
        <v>960</v>
      </c>
    </row>
    <row r="40" customHeight="1" spans="1:12">
      <c r="A40" s="2" t="s">
        <v>15</v>
      </c>
      <c r="B40" s="2">
        <v>1</v>
      </c>
      <c r="C40" s="2" t="s">
        <v>106</v>
      </c>
      <c r="D40" s="2">
        <v>10</v>
      </c>
      <c r="E40" s="2">
        <v>140</v>
      </c>
      <c r="F40" s="2">
        <f>SUM(D40*E40)</f>
        <v>1400</v>
      </c>
      <c r="G40" s="2"/>
      <c r="H40" s="2">
        <v>2</v>
      </c>
      <c r="I40" s="3" t="s">
        <v>107</v>
      </c>
      <c r="J40" s="2"/>
      <c r="K40" s="2"/>
      <c r="L40" s="2"/>
    </row>
    <row r="41" customHeight="1" spans="1:12">
      <c r="A41" s="2"/>
      <c r="B41" s="2">
        <v>2</v>
      </c>
      <c r="C41" s="2" t="s">
        <v>108</v>
      </c>
      <c r="D41" s="2"/>
      <c r="E41" s="2"/>
      <c r="F41" s="2"/>
      <c r="G41" s="2"/>
      <c r="H41" s="2">
        <v>3</v>
      </c>
      <c r="I41" s="3" t="s">
        <v>109</v>
      </c>
      <c r="J41" s="2"/>
      <c r="K41" s="2"/>
      <c r="L41" s="2"/>
    </row>
    <row r="42" customHeight="1" spans="1:12">
      <c r="A42" s="2"/>
      <c r="B42" s="2">
        <v>3</v>
      </c>
      <c r="C42" s="2" t="s">
        <v>110</v>
      </c>
      <c r="D42" s="2"/>
      <c r="E42" s="2"/>
      <c r="F42" s="2"/>
      <c r="G42" s="2"/>
      <c r="H42" s="2">
        <v>4</v>
      </c>
      <c r="I42" s="3" t="s">
        <v>111</v>
      </c>
      <c r="J42" s="2"/>
      <c r="K42" s="2"/>
      <c r="L42" s="2"/>
    </row>
    <row r="43" customHeight="1" spans="1:12">
      <c r="A43" s="2"/>
      <c r="B43" s="2">
        <v>4</v>
      </c>
      <c r="C43" s="2" t="s">
        <v>112</v>
      </c>
      <c r="D43" s="2"/>
      <c r="E43" s="2"/>
      <c r="F43" s="2"/>
      <c r="G43" s="2"/>
      <c r="H43" s="2">
        <v>5</v>
      </c>
      <c r="I43" s="3" t="s">
        <v>113</v>
      </c>
      <c r="J43" s="2"/>
      <c r="K43" s="2"/>
      <c r="L43" s="2"/>
    </row>
    <row r="44" customHeight="1" spans="1:12">
      <c r="A44" s="2"/>
      <c r="B44" s="2">
        <v>5</v>
      </c>
      <c r="C44" s="2" t="s">
        <v>114</v>
      </c>
      <c r="D44" s="2"/>
      <c r="E44" s="2"/>
      <c r="F44" s="2"/>
      <c r="G44" s="2"/>
      <c r="H44" s="2">
        <v>6</v>
      </c>
      <c r="I44" s="3" t="s">
        <v>115</v>
      </c>
      <c r="J44" s="2"/>
      <c r="K44" s="2"/>
      <c r="L44" s="2"/>
    </row>
    <row r="45" customHeight="1" spans="1:12">
      <c r="A45" s="2"/>
      <c r="B45" s="2">
        <v>6</v>
      </c>
      <c r="C45" s="2" t="s">
        <v>116</v>
      </c>
      <c r="D45" s="2"/>
      <c r="E45" s="2"/>
      <c r="F45" s="2"/>
      <c r="G45" s="2" t="s">
        <v>117</v>
      </c>
      <c r="H45" s="2">
        <v>1</v>
      </c>
      <c r="I45" s="3" t="s">
        <v>118</v>
      </c>
      <c r="J45" s="2">
        <v>1</v>
      </c>
      <c r="K45" s="2">
        <v>160</v>
      </c>
      <c r="L45" s="2">
        <v>160</v>
      </c>
    </row>
    <row r="46" customHeight="1" spans="1:12">
      <c r="A46" s="2"/>
      <c r="B46" s="2">
        <v>7</v>
      </c>
      <c r="C46" s="2" t="s">
        <v>119</v>
      </c>
      <c r="D46" s="2"/>
      <c r="E46" s="2"/>
      <c r="F46" s="2"/>
      <c r="G46" s="2"/>
      <c r="H46" s="2"/>
      <c r="I46" s="4"/>
      <c r="J46" s="1">
        <f ca="1">SUM(J3:J59)</f>
        <v>39</v>
      </c>
      <c r="K46" s="2" t="s">
        <v>5</v>
      </c>
      <c r="L46" s="2">
        <f>SUM(L3:L45)</f>
        <v>6240</v>
      </c>
    </row>
    <row r="47" customHeight="1" spans="1:12">
      <c r="A47" s="2"/>
      <c r="B47" s="2">
        <v>8</v>
      </c>
      <c r="C47" s="2" t="s">
        <v>120</v>
      </c>
      <c r="D47" s="2"/>
      <c r="E47" s="2"/>
      <c r="F47" s="2"/>
      <c r="G47" s="2"/>
      <c r="H47" s="2"/>
      <c r="I47" s="2"/>
      <c r="J47" s="2"/>
      <c r="K47" s="2"/>
      <c r="L47" s="2"/>
    </row>
    <row r="48" customHeight="1" spans="1:12">
      <c r="A48" s="2"/>
      <c r="B48" s="2">
        <v>9</v>
      </c>
      <c r="C48" s="2" t="s">
        <v>121</v>
      </c>
      <c r="D48" s="2"/>
      <c r="E48" s="2"/>
      <c r="F48" s="2"/>
      <c r="G48" s="2"/>
      <c r="H48" s="2"/>
      <c r="I48" s="2"/>
      <c r="J48" s="2"/>
      <c r="K48" s="2"/>
      <c r="L48" s="2"/>
    </row>
    <row r="49" customHeight="1" spans="1:12">
      <c r="A49" s="2"/>
      <c r="B49" s="2">
        <v>10</v>
      </c>
      <c r="C49" s="2" t="s">
        <v>122</v>
      </c>
      <c r="D49" s="2"/>
      <c r="E49" s="2"/>
      <c r="F49" s="2"/>
      <c r="G49" s="2"/>
      <c r="H49" s="2"/>
      <c r="I49" s="2"/>
      <c r="J49" s="2"/>
      <c r="K49" s="2"/>
      <c r="L49" s="2"/>
    </row>
    <row r="50" customHeight="1" spans="1:12">
      <c r="A50" s="2" t="s">
        <v>16</v>
      </c>
      <c r="B50" s="2">
        <v>1</v>
      </c>
      <c r="C50" s="3" t="s">
        <v>123</v>
      </c>
      <c r="D50" s="2">
        <v>9</v>
      </c>
      <c r="E50" s="2">
        <v>140</v>
      </c>
      <c r="F50" s="2">
        <f>SUM(D50*E50)</f>
        <v>1260</v>
      </c>
      <c r="G50" s="2"/>
      <c r="H50" s="2"/>
      <c r="I50" s="2"/>
      <c r="J50" s="2"/>
      <c r="K50" s="2"/>
      <c r="L50" s="2"/>
    </row>
    <row r="51" customHeight="1" spans="1:12">
      <c r="A51" s="2"/>
      <c r="B51" s="2">
        <v>2</v>
      </c>
      <c r="C51" s="3" t="s">
        <v>124</v>
      </c>
      <c r="D51" s="2"/>
      <c r="E51" s="2"/>
      <c r="F51" s="2"/>
      <c r="G51" s="2"/>
      <c r="H51" s="2"/>
      <c r="I51" s="2"/>
      <c r="J51" s="2"/>
      <c r="K51" s="2"/>
      <c r="L51" s="2"/>
    </row>
    <row r="52" customHeight="1" spans="1:12">
      <c r="A52" s="2"/>
      <c r="B52" s="2">
        <v>3</v>
      </c>
      <c r="C52" s="3" t="s">
        <v>125</v>
      </c>
      <c r="D52" s="2"/>
      <c r="E52" s="2"/>
      <c r="F52" s="2"/>
      <c r="G52" s="2"/>
      <c r="H52" s="2"/>
      <c r="I52" s="2"/>
      <c r="J52" s="2"/>
      <c r="K52" s="2"/>
      <c r="L52" s="2"/>
    </row>
    <row r="53" customHeight="1" spans="1:12">
      <c r="A53" s="2"/>
      <c r="B53" s="2">
        <v>4</v>
      </c>
      <c r="C53" s="3" t="s">
        <v>126</v>
      </c>
      <c r="D53" s="2"/>
      <c r="E53" s="2"/>
      <c r="F53" s="2"/>
      <c r="G53" s="2"/>
      <c r="H53" s="2"/>
      <c r="I53" s="2"/>
      <c r="J53" s="2"/>
      <c r="K53" s="2"/>
      <c r="L53" s="2"/>
    </row>
    <row r="54" customHeight="1" spans="1:12">
      <c r="A54" s="2"/>
      <c r="B54" s="2">
        <v>5</v>
      </c>
      <c r="C54" s="3" t="s">
        <v>127</v>
      </c>
      <c r="D54" s="2"/>
      <c r="E54" s="2"/>
      <c r="F54" s="2"/>
      <c r="G54" s="2"/>
      <c r="H54" s="2"/>
      <c r="I54" s="2"/>
      <c r="J54" s="2"/>
      <c r="K54" s="2"/>
      <c r="L54" s="2"/>
    </row>
    <row r="55" customHeight="1" spans="1:12">
      <c r="A55" s="2"/>
      <c r="B55" s="2">
        <v>6</v>
      </c>
      <c r="C55" s="3" t="s">
        <v>128</v>
      </c>
      <c r="D55" s="2"/>
      <c r="E55" s="2"/>
      <c r="F55" s="2"/>
      <c r="G55" s="2"/>
      <c r="H55" s="2"/>
      <c r="I55" s="2"/>
      <c r="J55" s="2"/>
      <c r="K55" s="2"/>
      <c r="L55" s="2"/>
    </row>
    <row r="56" customHeight="1" spans="1:12">
      <c r="A56" s="2"/>
      <c r="B56" s="2">
        <v>7</v>
      </c>
      <c r="C56" s="3" t="s">
        <v>129</v>
      </c>
      <c r="D56" s="2"/>
      <c r="E56" s="2"/>
      <c r="F56" s="2"/>
      <c r="G56" s="2"/>
      <c r="H56" s="2"/>
      <c r="I56" s="2"/>
      <c r="J56" s="2"/>
      <c r="K56" s="2"/>
      <c r="L56" s="2"/>
    </row>
    <row r="57" customHeight="1" spans="1:12">
      <c r="A57" s="2"/>
      <c r="B57" s="2">
        <v>8</v>
      </c>
      <c r="C57" s="3" t="s">
        <v>130</v>
      </c>
      <c r="D57" s="2"/>
      <c r="E57" s="2"/>
      <c r="F57" s="2"/>
      <c r="G57" s="2"/>
      <c r="H57" s="2"/>
      <c r="I57" s="2"/>
      <c r="J57" s="2"/>
      <c r="K57" s="2"/>
      <c r="L57" s="2"/>
    </row>
    <row r="58" customHeight="1" spans="1:12">
      <c r="A58" s="2"/>
      <c r="B58" s="2">
        <v>9</v>
      </c>
      <c r="C58" s="2" t="s">
        <v>131</v>
      </c>
      <c r="D58" s="2"/>
      <c r="E58" s="2"/>
      <c r="F58" s="2"/>
      <c r="G58" s="2"/>
      <c r="H58" s="2"/>
      <c r="I58" s="2"/>
      <c r="J58" s="2"/>
      <c r="K58" s="2"/>
      <c r="L58" s="2"/>
    </row>
    <row r="59" customHeight="1" spans="1:12">
      <c r="A59" s="2"/>
      <c r="B59" s="2"/>
      <c r="C59" s="2"/>
      <c r="D59" s="2">
        <f ca="1">SUM(D3:D59)</f>
        <v>56</v>
      </c>
      <c r="E59" s="2" t="s">
        <v>5</v>
      </c>
      <c r="F59" s="2">
        <f>SUM(F3:F58)</f>
        <v>7735</v>
      </c>
      <c r="G59" s="2"/>
      <c r="H59" s="2"/>
      <c r="I59" s="2"/>
      <c r="J59" s="2"/>
      <c r="K59" s="2" t="s">
        <v>132</v>
      </c>
      <c r="L59" s="2">
        <f>L46+F59</f>
        <v>13975</v>
      </c>
    </row>
    <row r="60" customHeight="1" spans="9:12">
      <c r="I60" s="5" t="s">
        <v>133</v>
      </c>
      <c r="J60" s="5"/>
      <c r="K60" s="5"/>
      <c r="L60" s="5"/>
    </row>
  </sheetData>
  <mergeCells count="63">
    <mergeCell ref="A1:F1"/>
    <mergeCell ref="G1:L1"/>
    <mergeCell ref="I60:L60"/>
    <mergeCell ref="A3:A5"/>
    <mergeCell ref="A6:A11"/>
    <mergeCell ref="A12:A18"/>
    <mergeCell ref="A19:A28"/>
    <mergeCell ref="A29:A32"/>
    <mergeCell ref="A33:A39"/>
    <mergeCell ref="A40:A49"/>
    <mergeCell ref="A50:A57"/>
    <mergeCell ref="D3:D5"/>
    <mergeCell ref="D6:D11"/>
    <mergeCell ref="D12:D18"/>
    <mergeCell ref="D19:D28"/>
    <mergeCell ref="D29:D32"/>
    <mergeCell ref="D33:D38"/>
    <mergeCell ref="D40:D49"/>
    <mergeCell ref="D50:D58"/>
    <mergeCell ref="E3:E5"/>
    <mergeCell ref="E6:E11"/>
    <mergeCell ref="E12:E18"/>
    <mergeCell ref="E19:E28"/>
    <mergeCell ref="E29:E32"/>
    <mergeCell ref="E33:E38"/>
    <mergeCell ref="E40:E49"/>
    <mergeCell ref="E50:E58"/>
    <mergeCell ref="F3:F5"/>
    <mergeCell ref="F6:F11"/>
    <mergeCell ref="F12:F18"/>
    <mergeCell ref="F19:F28"/>
    <mergeCell ref="F29:F32"/>
    <mergeCell ref="F33:F38"/>
    <mergeCell ref="F40:F49"/>
    <mergeCell ref="F50:F58"/>
    <mergeCell ref="G3:G8"/>
    <mergeCell ref="G9:G15"/>
    <mergeCell ref="G16:G20"/>
    <mergeCell ref="G21:G27"/>
    <mergeCell ref="G28:G32"/>
    <mergeCell ref="G33:G38"/>
    <mergeCell ref="G39:G44"/>
    <mergeCell ref="J3:J8"/>
    <mergeCell ref="J9:J15"/>
    <mergeCell ref="J16:J20"/>
    <mergeCell ref="J21:J27"/>
    <mergeCell ref="J28:J32"/>
    <mergeCell ref="J33:J38"/>
    <mergeCell ref="J39:J44"/>
    <mergeCell ref="K3:K8"/>
    <mergeCell ref="K9:K15"/>
    <mergeCell ref="K16:K20"/>
    <mergeCell ref="K21:K27"/>
    <mergeCell ref="K28:K32"/>
    <mergeCell ref="K33:K38"/>
    <mergeCell ref="K39:K44"/>
    <mergeCell ref="L3:L8"/>
    <mergeCell ref="L9:L15"/>
    <mergeCell ref="L16:L20"/>
    <mergeCell ref="L21:L27"/>
    <mergeCell ref="L28:L32"/>
    <mergeCell ref="L33:L38"/>
    <mergeCell ref="L39:L44"/>
  </mergeCells>
  <pageMargins left="0.7" right="0.7" top="0.708333333333333" bottom="0.550694444444444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3.25-28</vt:lpstr>
      <vt:lpstr>4.2-6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2022-03-25T03:25:00Z</dcterms:created>
  <dcterms:modified xsi:type="dcterms:W3CDTF">2022-04-04T01:44:21Z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C43848F59C054913948FBD407E0A8368</vt:lpwstr>
  </property>
</Properties>
</file>